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38" i="1" l="1"/>
  <c r="L119" i="1"/>
  <c r="L81" i="1"/>
  <c r="L196" i="1" l="1"/>
</calcChain>
</file>

<file path=xl/sharedStrings.xml><?xml version="1.0" encoding="utf-8"?>
<sst xmlns="http://schemas.openxmlformats.org/spreadsheetml/2006/main" count="281" uniqueCount="101">
  <si>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</si>
  <si>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</si>
  <si>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</si>
  <si>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</si>
  <si>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</si>
  <si>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</si>
  <si>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</si>
  <si>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</si>
  <si>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</si>
  <si>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</si>
  <si>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</si>
  <si>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</si>
  <si>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</si>
  <si>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</si>
  <si>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</si>
  <si>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</si>
  <si>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</si>
  <si>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</si>
  <si>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</si>
  <si>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</si>
  <si>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</si>
  <si>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</si>
  <si>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</si>
  <si>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</si>
  <si>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</si>
  <si>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</si>
  <si>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</si>
  <si>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</si>
  <si>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</si>
  <si>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</si>
  <si>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</si>
  <si>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</si>
  <si>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</si>
  <si>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</si>
  <si>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</si>
  <si>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</si>
  <si>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</si>
  <si>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</si>
  <si>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</si>
  <si>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"Зеленниковская  СОШ"</t>
  </si>
  <si>
    <t>Директор</t>
  </si>
  <si>
    <t>Селянинова Е.Ю.</t>
  </si>
  <si>
    <t>Каша пшеничная на молоке</t>
  </si>
  <si>
    <t>Чай  с лимоном</t>
  </si>
  <si>
    <t>Мандарин</t>
  </si>
  <si>
    <t>Суп с макарон. изделиями</t>
  </si>
  <si>
    <t>Тефтели в соусе</t>
  </si>
  <si>
    <t>Греча  отварная</t>
  </si>
  <si>
    <t>Компот  из ягод</t>
  </si>
  <si>
    <t>Хлеб ржаной</t>
  </si>
  <si>
    <t>Каша  рисовая на молоке</t>
  </si>
  <si>
    <t>Кофейный напиток</t>
  </si>
  <si>
    <t>Яблоко</t>
  </si>
  <si>
    <t>Щи из свежей капусты</t>
  </si>
  <si>
    <t>Компот  из кураги</t>
  </si>
  <si>
    <t>Хлеб  ржаной</t>
  </si>
  <si>
    <t>Сырники из творога со сгущен.молоком</t>
  </si>
  <si>
    <t>Какао</t>
  </si>
  <si>
    <t>Апельсин</t>
  </si>
  <si>
    <t>Рассольник Ленинградский</t>
  </si>
  <si>
    <t>Макароны отварные с маслом</t>
  </si>
  <si>
    <t>Яйцо отварное</t>
  </si>
  <si>
    <t>Суп  гороховый с мясом</t>
  </si>
  <si>
    <t>Плов из говядины</t>
  </si>
  <si>
    <t>Компот  из яблок</t>
  </si>
  <si>
    <t>Макароны молочные</t>
  </si>
  <si>
    <t>Чай  с  сахаром</t>
  </si>
  <si>
    <t>Борщ со свежей капустой с картофелем</t>
  </si>
  <si>
    <t>Жаркое по-Домашнему из говядины</t>
  </si>
  <si>
    <t>Салат из свежей капусты</t>
  </si>
  <si>
    <t>Каша рисовая на молоке</t>
  </si>
  <si>
    <t>Суп  рыбный</t>
  </si>
  <si>
    <t>Биточки мясные с соусом</t>
  </si>
  <si>
    <t>Капуста  тушеная</t>
  </si>
  <si>
    <t xml:space="preserve">Компот  </t>
  </si>
  <si>
    <t>Каша  Пшенная</t>
  </si>
  <si>
    <t>Котлета  рыбная с соусом</t>
  </si>
  <si>
    <t>Рис отварной</t>
  </si>
  <si>
    <t>Макароны , запеченные с  сыром</t>
  </si>
  <si>
    <t>Картофельное пюре</t>
  </si>
  <si>
    <t>Каша манная</t>
  </si>
  <si>
    <t>Хлеб пшеничный</t>
  </si>
  <si>
    <t>Борщ</t>
  </si>
  <si>
    <t>Гуляш из отварной говядины</t>
  </si>
  <si>
    <t>Греча отварная</t>
  </si>
  <si>
    <t>Компот  из изюма</t>
  </si>
  <si>
    <t>Булочка  Домашняя</t>
  </si>
  <si>
    <t>Винегрет овощной</t>
  </si>
  <si>
    <t xml:space="preserve">Компот    </t>
  </si>
  <si>
    <t>Масло сливочное</t>
  </si>
  <si>
    <t>Рыба припущенная</t>
  </si>
  <si>
    <t>Салат из свеклы</t>
  </si>
  <si>
    <t xml:space="preserve">Картоф.пюре  </t>
  </si>
  <si>
    <t>Чай с сахаром</t>
  </si>
  <si>
    <t>Кура отварная</t>
  </si>
  <si>
    <t>Компот из свежих плодов</t>
  </si>
  <si>
    <t>Коржик молочный</t>
  </si>
  <si>
    <t xml:space="preserve"> </t>
  </si>
  <si>
    <t>Суп картоф.с бобовыми</t>
  </si>
  <si>
    <t>Суп картоф.с крупой</t>
  </si>
  <si>
    <t>Котлета  рубленая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</si>
</sst>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9" zoomScaleNormal="89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8" sqref="J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200</v>
      </c>
      <c r="G6" s="39">
        <v>7.4</v>
      </c>
      <c r="H6" s="39">
        <v>8.4</v>
      </c>
      <c r="I6" s="39">
        <v>36.200000000000003</v>
      </c>
      <c r="J6" s="39">
        <v>247</v>
      </c>
      <c r="K6" s="40">
        <v>209</v>
      </c>
      <c r="L6" s="39"/>
    </row>
    <row r="7" spans="1:12" ht="15" x14ac:dyDescent="0.25">
      <c r="A7" s="23"/>
      <c r="B7" s="15"/>
      <c r="C7" s="11"/>
      <c r="D7" s="6"/>
      <c r="E7" s="54" t="s">
        <v>89</v>
      </c>
      <c r="F7" s="53">
        <v>10</v>
      </c>
      <c r="G7" s="42">
        <v>0.1</v>
      </c>
      <c r="H7" s="42">
        <v>8.3000000000000007</v>
      </c>
      <c r="I7" s="42">
        <v>0.1</v>
      </c>
      <c r="J7" s="42">
        <v>75</v>
      </c>
      <c r="K7" s="43">
        <v>1.3</v>
      </c>
      <c r="L7" s="42"/>
    </row>
    <row r="8" spans="1:12" ht="15" x14ac:dyDescent="0.25">
      <c r="A8" s="23"/>
      <c r="B8" s="15"/>
      <c r="C8" s="11"/>
      <c r="D8" s="7" t="s">
        <v>22</v>
      </c>
      <c r="E8" s="50" t="s">
        <v>43</v>
      </c>
      <c r="F8" s="42">
        <v>200</v>
      </c>
      <c r="G8" s="42">
        <v>0.2</v>
      </c>
      <c r="H8" s="42"/>
      <c r="I8" s="42">
        <v>9.3000000000000007</v>
      </c>
      <c r="J8" s="42">
        <v>38</v>
      </c>
      <c r="K8" s="43">
        <v>302</v>
      </c>
      <c r="L8" s="42"/>
    </row>
    <row r="9" spans="1:12" ht="15" x14ac:dyDescent="0.25">
      <c r="A9" s="23"/>
      <c r="B9" s="15"/>
      <c r="C9" s="11"/>
      <c r="D9" s="7" t="s">
        <v>23</v>
      </c>
      <c r="E9" s="52" t="s">
        <v>81</v>
      </c>
      <c r="F9" s="42">
        <v>100</v>
      </c>
      <c r="G9" s="42">
        <v>7.9</v>
      </c>
      <c r="H9" s="42">
        <v>1</v>
      </c>
      <c r="I9" s="42">
        <v>48.3</v>
      </c>
      <c r="J9" s="42">
        <v>246</v>
      </c>
      <c r="K9" s="43">
        <v>1.5</v>
      </c>
      <c r="L9" s="42"/>
    </row>
    <row r="10" spans="1:12" ht="15" x14ac:dyDescent="0.25">
      <c r="A10" s="23"/>
      <c r="B10" s="15"/>
      <c r="C10" s="11"/>
      <c r="D10" s="7" t="s">
        <v>24</v>
      </c>
      <c r="E10" s="51" t="s">
        <v>44</v>
      </c>
      <c r="F10" s="42">
        <v>100</v>
      </c>
      <c r="G10" s="42">
        <v>0.8</v>
      </c>
      <c r="H10" s="42"/>
      <c r="I10" s="42">
        <v>7.5</v>
      </c>
      <c r="J10" s="42">
        <v>40</v>
      </c>
      <c r="K10" s="43">
        <v>341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57.73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16.400000000000002</v>
      </c>
      <c r="H13" s="19">
        <f t="shared" si="0"/>
        <v>17.700000000000003</v>
      </c>
      <c r="I13" s="19">
        <f t="shared" si="0"/>
        <v>101.4</v>
      </c>
      <c r="J13" s="19">
        <f t="shared" si="0"/>
        <v>646</v>
      </c>
      <c r="K13" s="25"/>
      <c r="L13" s="19">
        <f t="shared" ref="L13" si="1">SUM(L6:L12)</f>
        <v>57.73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45</v>
      </c>
      <c r="F15" s="42">
        <v>250</v>
      </c>
      <c r="G15" s="42">
        <v>5.5</v>
      </c>
      <c r="H15" s="42">
        <v>5</v>
      </c>
      <c r="I15" s="42">
        <v>20.2</v>
      </c>
      <c r="J15" s="42">
        <v>153</v>
      </c>
      <c r="K15" s="43">
        <v>61</v>
      </c>
      <c r="L15" s="42"/>
    </row>
    <row r="16" spans="1:12" ht="15" x14ac:dyDescent="0.25">
      <c r="A16" s="23"/>
      <c r="B16" s="15"/>
      <c r="C16" s="11"/>
      <c r="D16" s="7" t="s">
        <v>28</v>
      </c>
      <c r="E16" s="50" t="s">
        <v>46</v>
      </c>
      <c r="F16" s="42">
        <v>100</v>
      </c>
      <c r="G16" s="42">
        <v>8.9</v>
      </c>
      <c r="H16" s="42">
        <v>11.6</v>
      </c>
      <c r="I16" s="42">
        <v>12</v>
      </c>
      <c r="J16" s="42">
        <v>191</v>
      </c>
      <c r="K16" s="43">
        <v>108</v>
      </c>
      <c r="L16" s="42"/>
    </row>
    <row r="17" spans="1:12" ht="15" x14ac:dyDescent="0.25">
      <c r="A17" s="23"/>
      <c r="B17" s="15"/>
      <c r="C17" s="11"/>
      <c r="D17" s="7" t="s">
        <v>29</v>
      </c>
      <c r="E17" s="50" t="s">
        <v>47</v>
      </c>
      <c r="F17" s="42">
        <v>180</v>
      </c>
      <c r="G17" s="42">
        <v>10.6</v>
      </c>
      <c r="H17" s="42">
        <v>6.8</v>
      </c>
      <c r="I17" s="42">
        <v>46.3</v>
      </c>
      <c r="J17" s="42">
        <v>312</v>
      </c>
      <c r="K17" s="43">
        <v>183</v>
      </c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48</v>
      </c>
      <c r="F18" s="42">
        <v>200</v>
      </c>
      <c r="G18" s="42">
        <v>0.2</v>
      </c>
      <c r="H18" s="42">
        <v>0.1</v>
      </c>
      <c r="I18" s="42">
        <v>17.2</v>
      </c>
      <c r="J18" s="42">
        <v>70</v>
      </c>
      <c r="K18" s="43">
        <v>311</v>
      </c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1" t="s">
        <v>49</v>
      </c>
      <c r="F20" s="42">
        <v>100</v>
      </c>
      <c r="G20" s="42">
        <v>6.6</v>
      </c>
      <c r="H20" s="42">
        <v>1.2</v>
      </c>
      <c r="I20" s="42">
        <v>33.4</v>
      </c>
      <c r="J20" s="42">
        <v>193</v>
      </c>
      <c r="K20" s="43">
        <v>1.6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108.07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31.799999999999997</v>
      </c>
      <c r="H23" s="19">
        <f t="shared" si="2"/>
        <v>24.700000000000003</v>
      </c>
      <c r="I23" s="19">
        <f t="shared" si="2"/>
        <v>129.1</v>
      </c>
      <c r="J23" s="19">
        <f t="shared" si="2"/>
        <v>919</v>
      </c>
      <c r="K23" s="25"/>
      <c r="L23" s="19">
        <f t="shared" ref="L23" si="3">SUM(L14:L22)</f>
        <v>108.07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1440</v>
      </c>
      <c r="G24" s="32">
        <f t="shared" ref="G24:J24" si="4">G13+G23</f>
        <v>48.2</v>
      </c>
      <c r="H24" s="32">
        <f t="shared" si="4"/>
        <v>42.400000000000006</v>
      </c>
      <c r="I24" s="32">
        <f t="shared" si="4"/>
        <v>230.5</v>
      </c>
      <c r="J24" s="32">
        <f t="shared" si="4"/>
        <v>1565</v>
      </c>
      <c r="K24" s="32"/>
      <c r="L24" s="32">
        <f t="shared" ref="L24" si="5">L13+L23</f>
        <v>165.79999999999998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39">
        <v>200</v>
      </c>
      <c r="G25" s="39">
        <v>5</v>
      </c>
      <c r="H25" s="39">
        <v>8.1</v>
      </c>
      <c r="I25" s="39">
        <v>30.7</v>
      </c>
      <c r="J25" s="39">
        <v>218</v>
      </c>
      <c r="K25" s="40">
        <v>207</v>
      </c>
      <c r="L25" s="39"/>
    </row>
    <row r="26" spans="1:12" ht="15" x14ac:dyDescent="0.25">
      <c r="A26" s="14"/>
      <c r="B26" s="15"/>
      <c r="C26" s="11"/>
      <c r="D26" s="6"/>
      <c r="E26" s="52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51</v>
      </c>
      <c r="F27" s="42">
        <v>200</v>
      </c>
      <c r="G27" s="42">
        <v>3</v>
      </c>
      <c r="H27" s="42">
        <v>3</v>
      </c>
      <c r="I27" s="42">
        <v>23.4</v>
      </c>
      <c r="J27" s="42">
        <v>128</v>
      </c>
      <c r="K27" s="43">
        <v>305</v>
      </c>
      <c r="L27" s="42"/>
    </row>
    <row r="28" spans="1:12" ht="15" x14ac:dyDescent="0.25">
      <c r="A28" s="14"/>
      <c r="B28" s="15"/>
      <c r="C28" s="11"/>
      <c r="D28" s="7" t="s">
        <v>23</v>
      </c>
      <c r="E28" s="52" t="s">
        <v>81</v>
      </c>
      <c r="F28" s="42">
        <v>100</v>
      </c>
      <c r="G28" s="42">
        <v>7.9</v>
      </c>
      <c r="H28" s="42">
        <v>1</v>
      </c>
      <c r="I28" s="42">
        <v>48.3</v>
      </c>
      <c r="J28" s="42">
        <v>246</v>
      </c>
      <c r="K28" s="43">
        <v>1.5</v>
      </c>
      <c r="L28" s="42"/>
    </row>
    <row r="29" spans="1:12" ht="15" x14ac:dyDescent="0.25">
      <c r="A29" s="14"/>
      <c r="B29" s="15"/>
      <c r="C29" s="11"/>
      <c r="D29" s="7" t="s">
        <v>24</v>
      </c>
      <c r="E29" s="51" t="s">
        <v>52</v>
      </c>
      <c r="F29" s="42">
        <v>100</v>
      </c>
      <c r="G29" s="42">
        <v>0.4</v>
      </c>
      <c r="H29" s="42">
        <v>0.4</v>
      </c>
      <c r="I29" s="42">
        <v>9.8000000000000007</v>
      </c>
      <c r="J29" s="42">
        <v>47</v>
      </c>
      <c r="K29" s="43">
        <v>338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46.2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16.3</v>
      </c>
      <c r="H32" s="19">
        <f t="shared" ref="H32" si="7">SUM(H25:H31)</f>
        <v>12.5</v>
      </c>
      <c r="I32" s="19">
        <f t="shared" ref="I32" si="8">SUM(I25:I31)</f>
        <v>112.19999999999999</v>
      </c>
      <c r="J32" s="19">
        <f t="shared" ref="J32:L32" si="9">SUM(J25:J31)</f>
        <v>639</v>
      </c>
      <c r="K32" s="25"/>
      <c r="L32" s="19">
        <f t="shared" si="9"/>
        <v>46.2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91</v>
      </c>
      <c r="F33" s="42">
        <v>100</v>
      </c>
      <c r="G33" s="42">
        <v>1.2</v>
      </c>
      <c r="H33" s="42">
        <v>8.1999999999999993</v>
      </c>
      <c r="I33" s="42">
        <v>6.4</v>
      </c>
      <c r="J33" s="42">
        <v>108</v>
      </c>
      <c r="K33" s="43">
        <v>25</v>
      </c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53</v>
      </c>
      <c r="F34" s="42">
        <v>250</v>
      </c>
      <c r="G34" s="42">
        <v>2</v>
      </c>
      <c r="H34" s="42">
        <v>6.2</v>
      </c>
      <c r="I34" s="42">
        <v>8.8000000000000007</v>
      </c>
      <c r="J34" s="42">
        <v>103</v>
      </c>
      <c r="K34" s="43">
        <v>55</v>
      </c>
      <c r="L34" s="42"/>
    </row>
    <row r="35" spans="1:12" ht="15" x14ac:dyDescent="0.25">
      <c r="A35" s="14"/>
      <c r="B35" s="15"/>
      <c r="C35" s="11"/>
      <c r="D35" s="7" t="s">
        <v>28</v>
      </c>
      <c r="E35" s="50" t="s">
        <v>90</v>
      </c>
      <c r="F35" s="42">
        <v>100</v>
      </c>
      <c r="G35" s="42">
        <v>17.7</v>
      </c>
      <c r="H35" s="42">
        <v>1</v>
      </c>
      <c r="I35" s="42">
        <v>0.6</v>
      </c>
      <c r="J35" s="42">
        <v>82</v>
      </c>
      <c r="K35" s="43">
        <v>79</v>
      </c>
      <c r="L35" s="42"/>
    </row>
    <row r="36" spans="1:12" ht="15" x14ac:dyDescent="0.25">
      <c r="A36" s="14"/>
      <c r="B36" s="15"/>
      <c r="C36" s="11"/>
      <c r="D36" s="7" t="s">
        <v>29</v>
      </c>
      <c r="E36" s="50" t="s">
        <v>92</v>
      </c>
      <c r="F36" s="42">
        <v>200</v>
      </c>
      <c r="G36" s="42">
        <v>4.0999999999999996</v>
      </c>
      <c r="H36" s="42">
        <v>6.4</v>
      </c>
      <c r="I36" s="42">
        <v>26.7</v>
      </c>
      <c r="J36" s="42">
        <v>188</v>
      </c>
      <c r="K36" s="43">
        <v>146</v>
      </c>
      <c r="L36" s="42"/>
    </row>
    <row r="37" spans="1:12" ht="15" x14ac:dyDescent="0.25">
      <c r="A37" s="14"/>
      <c r="B37" s="15"/>
      <c r="C37" s="11"/>
      <c r="D37" s="7" t="s">
        <v>30</v>
      </c>
      <c r="E37" s="50" t="s">
        <v>54</v>
      </c>
      <c r="F37" s="42">
        <v>200</v>
      </c>
      <c r="G37" s="42">
        <v>1.2</v>
      </c>
      <c r="H37" s="42">
        <v>0.1</v>
      </c>
      <c r="I37" s="42">
        <v>29.5</v>
      </c>
      <c r="J37" s="42">
        <v>127</v>
      </c>
      <c r="K37" s="43">
        <v>309</v>
      </c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1" t="s">
        <v>55</v>
      </c>
      <c r="F39" s="42">
        <v>50</v>
      </c>
      <c r="G39" s="42">
        <v>3.3</v>
      </c>
      <c r="H39" s="42">
        <v>0.6</v>
      </c>
      <c r="I39" s="42">
        <v>16.7</v>
      </c>
      <c r="J39" s="42">
        <v>97</v>
      </c>
      <c r="K39" s="43">
        <v>1.6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113.32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29.5</v>
      </c>
      <c r="H42" s="19">
        <f t="shared" ref="H42" si="11">SUM(H33:H41)</f>
        <v>22.5</v>
      </c>
      <c r="I42" s="19">
        <f t="shared" ref="I42" si="12">SUM(I33:I41)</f>
        <v>88.7</v>
      </c>
      <c r="J42" s="19">
        <f t="shared" ref="J42:L42" si="13">SUM(J33:J41)</f>
        <v>705</v>
      </c>
      <c r="K42" s="25"/>
      <c r="L42" s="19">
        <f t="shared" si="13"/>
        <v>113.32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1500</v>
      </c>
      <c r="G43" s="32">
        <f t="shared" ref="G43" si="14">G32+G42</f>
        <v>45.8</v>
      </c>
      <c r="H43" s="32">
        <f t="shared" ref="H43" si="15">H32+H42</f>
        <v>35</v>
      </c>
      <c r="I43" s="32">
        <f t="shared" ref="I43" si="16">I32+I42</f>
        <v>200.89999999999998</v>
      </c>
      <c r="J43" s="32">
        <f t="shared" ref="J43:L43" si="17">J32+J42</f>
        <v>1344</v>
      </c>
      <c r="K43" s="32"/>
      <c r="L43" s="32">
        <f t="shared" si="17"/>
        <v>159.51999999999998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56</v>
      </c>
      <c r="F44" s="39">
        <v>215</v>
      </c>
      <c r="G44" s="39">
        <v>42.3</v>
      </c>
      <c r="H44" s="39">
        <v>8.6</v>
      </c>
      <c r="I44" s="39">
        <v>50.5</v>
      </c>
      <c r="J44" s="39">
        <v>452</v>
      </c>
      <c r="K44" s="40">
        <v>241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93</v>
      </c>
      <c r="F46" s="42">
        <v>200</v>
      </c>
      <c r="G46" s="42">
        <v>0.2</v>
      </c>
      <c r="H46" s="42">
        <v>0</v>
      </c>
      <c r="I46" s="42">
        <v>9.1</v>
      </c>
      <c r="J46" s="42">
        <v>36</v>
      </c>
      <c r="K46" s="43">
        <v>300</v>
      </c>
      <c r="L46" s="42"/>
    </row>
    <row r="47" spans="1:12" ht="15" x14ac:dyDescent="0.25">
      <c r="A47" s="23"/>
      <c r="B47" s="15"/>
      <c r="C47" s="11"/>
      <c r="D47" s="7" t="s">
        <v>23</v>
      </c>
      <c r="E47" s="52" t="s">
        <v>81</v>
      </c>
      <c r="F47" s="42">
        <v>100</v>
      </c>
      <c r="G47" s="42">
        <v>7.9</v>
      </c>
      <c r="H47" s="42">
        <v>1</v>
      </c>
      <c r="I47" s="42">
        <v>48.3</v>
      </c>
      <c r="J47" s="42">
        <v>246</v>
      </c>
      <c r="K47" s="43">
        <v>1.5</v>
      </c>
      <c r="L47" s="42"/>
    </row>
    <row r="48" spans="1:12" ht="15" x14ac:dyDescent="0.25">
      <c r="A48" s="23"/>
      <c r="B48" s="15"/>
      <c r="C48" s="11"/>
      <c r="D48" s="7" t="s">
        <v>24</v>
      </c>
      <c r="E48" s="51" t="s">
        <v>58</v>
      </c>
      <c r="F48" s="42">
        <v>100</v>
      </c>
      <c r="G48" s="42">
        <v>0.9</v>
      </c>
      <c r="H48" s="42">
        <v>0</v>
      </c>
      <c r="I48" s="42">
        <v>10.6</v>
      </c>
      <c r="J48" s="42">
        <v>40</v>
      </c>
      <c r="K48" s="43">
        <v>342</v>
      </c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127.48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51.3</v>
      </c>
      <c r="H51" s="19">
        <f t="shared" ref="H51" si="19">SUM(H44:H50)</f>
        <v>9.6</v>
      </c>
      <c r="I51" s="19">
        <f t="shared" ref="I51" si="20">SUM(I44:I50)</f>
        <v>118.5</v>
      </c>
      <c r="J51" s="19">
        <f t="shared" ref="J51:L51" si="21">SUM(J44:J50)</f>
        <v>774</v>
      </c>
      <c r="K51" s="25"/>
      <c r="L51" s="19">
        <f t="shared" si="21"/>
        <v>127.48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59</v>
      </c>
      <c r="F53" s="42">
        <v>250</v>
      </c>
      <c r="G53" s="42">
        <v>2.4</v>
      </c>
      <c r="H53" s="42">
        <v>5.7</v>
      </c>
      <c r="I53" s="42">
        <v>15.7</v>
      </c>
      <c r="J53" s="42">
        <v>130</v>
      </c>
      <c r="K53" s="43">
        <v>56</v>
      </c>
      <c r="L53" s="42"/>
    </row>
    <row r="54" spans="1:12" ht="15" x14ac:dyDescent="0.25">
      <c r="A54" s="23"/>
      <c r="B54" s="15"/>
      <c r="C54" s="11"/>
      <c r="D54" s="7" t="s">
        <v>28</v>
      </c>
      <c r="E54" s="50" t="s">
        <v>94</v>
      </c>
      <c r="F54" s="42">
        <v>100</v>
      </c>
      <c r="G54" s="42">
        <v>26.1</v>
      </c>
      <c r="H54" s="42">
        <v>24.6</v>
      </c>
      <c r="I54" s="42">
        <v>0.3</v>
      </c>
      <c r="J54" s="42">
        <v>327</v>
      </c>
      <c r="K54" s="43">
        <v>132</v>
      </c>
      <c r="L54" s="42"/>
    </row>
    <row r="55" spans="1:12" ht="15" x14ac:dyDescent="0.25">
      <c r="A55" s="23"/>
      <c r="B55" s="15"/>
      <c r="C55" s="11"/>
      <c r="D55" s="7" t="s">
        <v>29</v>
      </c>
      <c r="E55" s="50" t="s">
        <v>60</v>
      </c>
      <c r="F55" s="42">
        <v>180</v>
      </c>
      <c r="G55" s="42">
        <v>6.5</v>
      </c>
      <c r="H55" s="42">
        <v>4.4000000000000004</v>
      </c>
      <c r="I55" s="42">
        <v>40</v>
      </c>
      <c r="J55" s="42">
        <v>233</v>
      </c>
      <c r="K55" s="43">
        <v>227</v>
      </c>
      <c r="L55" s="42"/>
    </row>
    <row r="56" spans="1:12" ht="15" x14ac:dyDescent="0.25">
      <c r="A56" s="23"/>
      <c r="B56" s="15"/>
      <c r="C56" s="11"/>
      <c r="D56" s="7" t="s">
        <v>30</v>
      </c>
      <c r="E56" s="50" t="s">
        <v>95</v>
      </c>
      <c r="F56" s="42">
        <v>200</v>
      </c>
      <c r="G56" s="42">
        <v>0.2</v>
      </c>
      <c r="H56" s="42">
        <v>0.1</v>
      </c>
      <c r="I56" s="42">
        <v>17.2</v>
      </c>
      <c r="J56" s="42">
        <v>70</v>
      </c>
      <c r="K56" s="43">
        <v>311</v>
      </c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1" t="s">
        <v>55</v>
      </c>
      <c r="F58" s="42">
        <v>100</v>
      </c>
      <c r="G58" s="42">
        <v>6.6</v>
      </c>
      <c r="H58" s="42">
        <v>1.2</v>
      </c>
      <c r="I58" s="42">
        <v>33.4</v>
      </c>
      <c r="J58" s="42">
        <v>194</v>
      </c>
      <c r="K58" s="43">
        <v>1.6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120.45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41.800000000000004</v>
      </c>
      <c r="H61" s="19">
        <f t="shared" ref="H61" si="23">SUM(H52:H60)</f>
        <v>36.000000000000007</v>
      </c>
      <c r="I61" s="19">
        <f t="shared" ref="I61" si="24">SUM(I52:I60)</f>
        <v>106.6</v>
      </c>
      <c r="J61" s="19">
        <f t="shared" ref="J61:L61" si="25">SUM(J52:J60)</f>
        <v>954</v>
      </c>
      <c r="K61" s="25"/>
      <c r="L61" s="19">
        <f t="shared" si="25"/>
        <v>120.45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1445</v>
      </c>
      <c r="G62" s="32">
        <f t="shared" ref="G62" si="26">G51+G61</f>
        <v>93.1</v>
      </c>
      <c r="H62" s="32">
        <f t="shared" ref="H62" si="27">H51+H61</f>
        <v>45.600000000000009</v>
      </c>
      <c r="I62" s="32">
        <f t="shared" ref="I62" si="28">I51+I61</f>
        <v>225.1</v>
      </c>
      <c r="J62" s="32">
        <f t="shared" ref="J62:L62" si="29">J51+J61</f>
        <v>1728</v>
      </c>
      <c r="K62" s="32"/>
      <c r="L62" s="32">
        <f t="shared" si="29"/>
        <v>247.93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61</v>
      </c>
      <c r="F63" s="39">
        <v>40</v>
      </c>
      <c r="G63" s="39">
        <v>4.8</v>
      </c>
      <c r="H63" s="39">
        <v>4.4000000000000004</v>
      </c>
      <c r="I63" s="39">
        <v>0.2</v>
      </c>
      <c r="J63" s="39">
        <v>59</v>
      </c>
      <c r="K63" s="40">
        <v>10.1</v>
      </c>
      <c r="L63" s="39"/>
    </row>
    <row r="64" spans="1:12" ht="15" x14ac:dyDescent="0.25">
      <c r="A64" s="23"/>
      <c r="B64" s="15"/>
      <c r="C64" s="11"/>
      <c r="D64" s="6"/>
      <c r="E64" s="54" t="s">
        <v>89</v>
      </c>
      <c r="F64" s="53">
        <v>10</v>
      </c>
      <c r="G64" s="42">
        <v>0.1</v>
      </c>
      <c r="H64" s="42">
        <v>8.3000000000000007</v>
      </c>
      <c r="I64" s="42">
        <v>0.1</v>
      </c>
      <c r="J64" s="42">
        <v>75</v>
      </c>
      <c r="K64" s="43">
        <v>1.3</v>
      </c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43</v>
      </c>
      <c r="F65" s="42">
        <v>200</v>
      </c>
      <c r="G65" s="42">
        <v>0.2</v>
      </c>
      <c r="H65" s="42"/>
      <c r="I65" s="42">
        <v>9.3000000000000007</v>
      </c>
      <c r="J65" s="42">
        <v>38</v>
      </c>
      <c r="K65" s="43">
        <v>302</v>
      </c>
      <c r="L65" s="42"/>
    </row>
    <row r="66" spans="1:12" ht="15" x14ac:dyDescent="0.25">
      <c r="A66" s="23"/>
      <c r="B66" s="15"/>
      <c r="C66" s="11"/>
      <c r="D66" s="7" t="s">
        <v>23</v>
      </c>
      <c r="E66" s="52" t="s">
        <v>81</v>
      </c>
      <c r="F66" s="42">
        <v>100</v>
      </c>
      <c r="G66" s="42">
        <v>7.9</v>
      </c>
      <c r="H66" s="42">
        <v>1</v>
      </c>
      <c r="I66" s="42">
        <v>48.3</v>
      </c>
      <c r="J66" s="42">
        <v>246</v>
      </c>
      <c r="K66" s="43">
        <v>1.5</v>
      </c>
      <c r="L66" s="42"/>
    </row>
    <row r="67" spans="1:12" ht="15" x14ac:dyDescent="0.25">
      <c r="A67" s="23"/>
      <c r="B67" s="15"/>
      <c r="C67" s="11"/>
      <c r="D67" s="7" t="s">
        <v>24</v>
      </c>
      <c r="E67" s="51" t="s">
        <v>52</v>
      </c>
      <c r="F67" s="42">
        <v>200</v>
      </c>
      <c r="G67" s="42">
        <v>0.8</v>
      </c>
      <c r="H67" s="42">
        <v>0.8</v>
      </c>
      <c r="I67" s="42">
        <v>19.600000000000001</v>
      </c>
      <c r="J67" s="42">
        <v>94</v>
      </c>
      <c r="K67" s="43">
        <v>234</v>
      </c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53.26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13.8</v>
      </c>
      <c r="H70" s="19">
        <f t="shared" ref="H70" si="31">SUM(H63:H69)</f>
        <v>14.500000000000002</v>
      </c>
      <c r="I70" s="19">
        <f t="shared" ref="I70" si="32">SUM(I63:I69)</f>
        <v>77.5</v>
      </c>
      <c r="J70" s="19">
        <f t="shared" ref="J70:L70" si="33">SUM(J63:J69)</f>
        <v>512</v>
      </c>
      <c r="K70" s="25"/>
      <c r="L70" s="19">
        <f t="shared" si="33"/>
        <v>53.26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62</v>
      </c>
      <c r="F72" s="42">
        <v>250</v>
      </c>
      <c r="G72" s="42">
        <v>7.3</v>
      </c>
      <c r="H72" s="42">
        <v>5</v>
      </c>
      <c r="I72" s="42">
        <v>33.9</v>
      </c>
      <c r="J72" s="42">
        <v>223</v>
      </c>
      <c r="K72" s="43">
        <v>65</v>
      </c>
      <c r="L72" s="42"/>
    </row>
    <row r="73" spans="1:12" ht="15" x14ac:dyDescent="0.25">
      <c r="A73" s="23"/>
      <c r="B73" s="15"/>
      <c r="C73" s="11"/>
      <c r="D73" s="7" t="s">
        <v>28</v>
      </c>
      <c r="E73" s="50" t="s">
        <v>63</v>
      </c>
      <c r="F73" s="42">
        <v>300</v>
      </c>
      <c r="G73" s="42">
        <v>31.3</v>
      </c>
      <c r="H73" s="42">
        <v>30.3</v>
      </c>
      <c r="I73" s="42">
        <v>50.7</v>
      </c>
      <c r="J73" s="42">
        <v>611</v>
      </c>
      <c r="K73" s="43">
        <v>119</v>
      </c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64</v>
      </c>
      <c r="F75" s="42">
        <v>200</v>
      </c>
      <c r="G75" s="42">
        <v>0.2</v>
      </c>
      <c r="H75" s="42">
        <v>0.1</v>
      </c>
      <c r="I75" s="42">
        <v>17.2</v>
      </c>
      <c r="J75" s="42">
        <v>70</v>
      </c>
      <c r="K75" s="43">
        <v>311</v>
      </c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1" t="s">
        <v>55</v>
      </c>
      <c r="F77" s="42">
        <v>50</v>
      </c>
      <c r="G77" s="42">
        <v>3.3</v>
      </c>
      <c r="H77" s="42">
        <v>0.6</v>
      </c>
      <c r="I77" s="42">
        <v>16.7</v>
      </c>
      <c r="J77" s="42">
        <v>97</v>
      </c>
      <c r="K77" s="43">
        <v>1.6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147.52000000000001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42.1</v>
      </c>
      <c r="H80" s="19">
        <f t="shared" ref="H80" si="35">SUM(H71:H79)</f>
        <v>36</v>
      </c>
      <c r="I80" s="19">
        <f t="shared" ref="I80" si="36">SUM(I71:I79)</f>
        <v>118.5</v>
      </c>
      <c r="J80" s="19">
        <f t="shared" ref="J80:L80" si="37">SUM(J71:J79)</f>
        <v>1001</v>
      </c>
      <c r="K80" s="25"/>
      <c r="L80" s="19">
        <f t="shared" si="37"/>
        <v>147.52000000000001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1350</v>
      </c>
      <c r="G81" s="32">
        <f t="shared" ref="G81" si="38">G70+G80</f>
        <v>55.900000000000006</v>
      </c>
      <c r="H81" s="32">
        <f t="shared" ref="H81" si="39">H70+H80</f>
        <v>50.5</v>
      </c>
      <c r="I81" s="32">
        <f t="shared" ref="I81" si="40">I70+I80</f>
        <v>196</v>
      </c>
      <c r="J81" s="32">
        <f t="shared" ref="J81:L81" si="41">J70+J80</f>
        <v>1513</v>
      </c>
      <c r="K81" s="32"/>
      <c r="L81" s="32">
        <f t="shared" si="41"/>
        <v>200.78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65</v>
      </c>
      <c r="F82" s="39">
        <v>250</v>
      </c>
      <c r="G82" s="39">
        <v>5.5</v>
      </c>
      <c r="H82" s="39">
        <v>5.2</v>
      </c>
      <c r="I82" s="39">
        <v>19.899999999999999</v>
      </c>
      <c r="J82" s="39">
        <v>150</v>
      </c>
      <c r="K82" s="40">
        <v>78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57</v>
      </c>
      <c r="F84" s="42">
        <v>200</v>
      </c>
      <c r="G84" s="42">
        <v>3.1</v>
      </c>
      <c r="H84" s="42">
        <v>3.2</v>
      </c>
      <c r="I84" s="42">
        <v>19.399999999999999</v>
      </c>
      <c r="J84" s="42">
        <v>117</v>
      </c>
      <c r="K84" s="43">
        <v>307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55</v>
      </c>
      <c r="F85" s="42">
        <v>50</v>
      </c>
      <c r="G85" s="42">
        <v>3.3</v>
      </c>
      <c r="H85" s="42">
        <v>0.6</v>
      </c>
      <c r="I85" s="42">
        <v>16.7</v>
      </c>
      <c r="J85" s="42">
        <v>97</v>
      </c>
      <c r="K85" s="43">
        <v>1.6</v>
      </c>
      <c r="L85" s="42"/>
    </row>
    <row r="86" spans="1:12" ht="15" x14ac:dyDescent="0.25">
      <c r="A86" s="23"/>
      <c r="B86" s="15"/>
      <c r="C86" s="11"/>
      <c r="D86" s="7" t="s">
        <v>24</v>
      </c>
      <c r="E86" s="51" t="s">
        <v>44</v>
      </c>
      <c r="F86" s="42">
        <v>100</v>
      </c>
      <c r="G86" s="42">
        <v>0.6</v>
      </c>
      <c r="H86" s="42">
        <v>0.2</v>
      </c>
      <c r="I86" s="42">
        <v>7.5</v>
      </c>
      <c r="J86" s="42">
        <v>33</v>
      </c>
      <c r="K86" s="43">
        <v>341</v>
      </c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>
        <v>56.4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12.499999999999998</v>
      </c>
      <c r="H89" s="19">
        <f t="shared" ref="H89" si="43">SUM(H82:H88)</f>
        <v>9.1999999999999993</v>
      </c>
      <c r="I89" s="19">
        <f t="shared" ref="I89" si="44">SUM(I82:I88)</f>
        <v>63.5</v>
      </c>
      <c r="J89" s="19">
        <f t="shared" ref="J89:L89" si="45">SUM(J82:J88)</f>
        <v>397</v>
      </c>
      <c r="K89" s="25"/>
      <c r="L89" s="19">
        <f t="shared" si="45"/>
        <v>56.4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69</v>
      </c>
      <c r="F90" s="42">
        <v>100</v>
      </c>
      <c r="G90" s="42">
        <v>2.1</v>
      </c>
      <c r="H90" s="42">
        <v>5</v>
      </c>
      <c r="I90" s="42">
        <v>10.3</v>
      </c>
      <c r="J90" s="42">
        <v>98</v>
      </c>
      <c r="K90" s="43">
        <v>6</v>
      </c>
      <c r="L90" s="42"/>
    </row>
    <row r="91" spans="1:12" ht="15" x14ac:dyDescent="0.25">
      <c r="A91" s="23"/>
      <c r="B91" s="15"/>
      <c r="C91" s="11"/>
      <c r="D91" s="7" t="s">
        <v>27</v>
      </c>
      <c r="E91" s="50" t="s">
        <v>67</v>
      </c>
      <c r="F91" s="42">
        <v>250</v>
      </c>
      <c r="G91" s="42">
        <v>2</v>
      </c>
      <c r="H91" s="42">
        <v>6.2</v>
      </c>
      <c r="I91" s="42">
        <v>12.9</v>
      </c>
      <c r="J91" s="42">
        <v>119</v>
      </c>
      <c r="K91" s="43">
        <v>58</v>
      </c>
      <c r="L91" s="42"/>
    </row>
    <row r="92" spans="1:12" ht="15" x14ac:dyDescent="0.25">
      <c r="A92" s="23"/>
      <c r="B92" s="15"/>
      <c r="C92" s="11"/>
      <c r="D92" s="7" t="s">
        <v>28</v>
      </c>
      <c r="E92" s="50" t="s">
        <v>68</v>
      </c>
      <c r="F92" s="42">
        <v>300</v>
      </c>
      <c r="G92" s="42">
        <v>29.9</v>
      </c>
      <c r="H92" s="42">
        <v>30.2</v>
      </c>
      <c r="I92" s="42">
        <v>27.1</v>
      </c>
      <c r="J92" s="42">
        <v>508</v>
      </c>
      <c r="K92" s="43">
        <v>98</v>
      </c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48</v>
      </c>
      <c r="F94" s="42">
        <v>200</v>
      </c>
      <c r="G94" s="42">
        <v>1.2</v>
      </c>
      <c r="H94" s="42">
        <v>0.1</v>
      </c>
      <c r="I94" s="42">
        <v>29.5</v>
      </c>
      <c r="J94" s="42">
        <v>127</v>
      </c>
      <c r="K94" s="43">
        <v>309</v>
      </c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1" t="s">
        <v>55</v>
      </c>
      <c r="F96" s="42">
        <v>50</v>
      </c>
      <c r="G96" s="42">
        <v>3.3</v>
      </c>
      <c r="H96" s="42">
        <v>0.6</v>
      </c>
      <c r="I96" s="42">
        <v>16.7</v>
      </c>
      <c r="J96" s="42">
        <v>97</v>
      </c>
      <c r="K96" s="43">
        <v>1.6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152.66999999999999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38.5</v>
      </c>
      <c r="H99" s="19">
        <f t="shared" ref="H99" si="47">SUM(H90:H98)</f>
        <v>42.1</v>
      </c>
      <c r="I99" s="19">
        <f t="shared" ref="I99" si="48">SUM(I90:I98)</f>
        <v>96.500000000000014</v>
      </c>
      <c r="J99" s="19">
        <f t="shared" ref="J99:L99" si="49">SUM(J90:J98)</f>
        <v>949</v>
      </c>
      <c r="K99" s="25"/>
      <c r="L99" s="19">
        <f t="shared" si="49"/>
        <v>152.66999999999999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1500</v>
      </c>
      <c r="G100" s="32">
        <f t="shared" ref="G100" si="50">G89+G99</f>
        <v>51</v>
      </c>
      <c r="H100" s="32">
        <f t="shared" ref="H100" si="51">H89+H99</f>
        <v>51.3</v>
      </c>
      <c r="I100" s="32">
        <f t="shared" ref="I100" si="52">I89+I99</f>
        <v>160</v>
      </c>
      <c r="J100" s="32">
        <f t="shared" ref="J100:L100" si="53">J89+J99</f>
        <v>1346</v>
      </c>
      <c r="K100" s="32"/>
      <c r="L100" s="32">
        <f t="shared" si="53"/>
        <v>209.07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70</v>
      </c>
      <c r="F101" s="39">
        <v>200</v>
      </c>
      <c r="G101" s="39">
        <v>5</v>
      </c>
      <c r="H101" s="39">
        <v>8.1</v>
      </c>
      <c r="I101" s="39">
        <v>30.7</v>
      </c>
      <c r="J101" s="39">
        <v>218</v>
      </c>
      <c r="K101" s="40">
        <v>207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43</v>
      </c>
      <c r="F103" s="42">
        <v>200</v>
      </c>
      <c r="G103" s="42">
        <v>0.2</v>
      </c>
      <c r="H103" s="42"/>
      <c r="I103" s="42">
        <v>9.3000000000000007</v>
      </c>
      <c r="J103" s="42">
        <v>38</v>
      </c>
      <c r="K103" s="43">
        <v>302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96</v>
      </c>
      <c r="F104" s="42">
        <v>100</v>
      </c>
      <c r="G104" s="42">
        <v>6.5</v>
      </c>
      <c r="H104" s="42">
        <v>10.7</v>
      </c>
      <c r="I104" s="42">
        <v>61.5</v>
      </c>
      <c r="J104" s="42">
        <v>370</v>
      </c>
      <c r="K104" s="43">
        <v>295</v>
      </c>
      <c r="L104" s="42"/>
    </row>
    <row r="105" spans="1:12" ht="15" x14ac:dyDescent="0.25">
      <c r="A105" s="23"/>
      <c r="B105" s="15"/>
      <c r="C105" s="11"/>
      <c r="D105" s="7" t="s">
        <v>97</v>
      </c>
      <c r="E105" s="52" t="s">
        <v>81</v>
      </c>
      <c r="F105" s="42">
        <v>100</v>
      </c>
      <c r="G105" s="42">
        <v>7.9</v>
      </c>
      <c r="H105" s="42">
        <v>1</v>
      </c>
      <c r="I105" s="42">
        <v>48.3</v>
      </c>
      <c r="J105" s="42">
        <v>246</v>
      </c>
      <c r="K105" s="43">
        <v>1.5</v>
      </c>
      <c r="L105" s="42"/>
    </row>
    <row r="106" spans="1:12" ht="15" x14ac:dyDescent="0.25">
      <c r="A106" s="23"/>
      <c r="B106" s="15"/>
      <c r="C106" s="11"/>
      <c r="D106" s="6" t="s">
        <v>24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37.46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19.600000000000001</v>
      </c>
      <c r="H108" s="19">
        <f t="shared" si="54"/>
        <v>19.799999999999997</v>
      </c>
      <c r="I108" s="19">
        <f t="shared" si="54"/>
        <v>149.80000000000001</v>
      </c>
      <c r="J108" s="19">
        <f t="shared" si="54"/>
        <v>872</v>
      </c>
      <c r="K108" s="25"/>
      <c r="L108" s="19">
        <f t="shared" ref="L108" si="55">SUM(L101:L107)</f>
        <v>37.46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71</v>
      </c>
      <c r="F110" s="42">
        <v>250</v>
      </c>
      <c r="G110" s="42">
        <v>11.1</v>
      </c>
      <c r="H110" s="42">
        <v>3</v>
      </c>
      <c r="I110" s="42">
        <v>14.4</v>
      </c>
      <c r="J110" s="42">
        <v>134</v>
      </c>
      <c r="K110" s="43">
        <v>73</v>
      </c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72</v>
      </c>
      <c r="F111" s="42">
        <v>100</v>
      </c>
      <c r="G111" s="42">
        <v>8.9</v>
      </c>
      <c r="H111" s="42">
        <v>9.1</v>
      </c>
      <c r="I111" s="42">
        <v>11.8</v>
      </c>
      <c r="J111" s="42">
        <v>168</v>
      </c>
      <c r="K111" s="43">
        <v>99</v>
      </c>
      <c r="L111" s="42"/>
    </row>
    <row r="112" spans="1:12" ht="15" x14ac:dyDescent="0.25">
      <c r="A112" s="23"/>
      <c r="B112" s="15"/>
      <c r="C112" s="11"/>
      <c r="D112" s="7" t="s">
        <v>29</v>
      </c>
      <c r="E112" s="50" t="s">
        <v>73</v>
      </c>
      <c r="F112" s="42">
        <v>200</v>
      </c>
      <c r="G112" s="42">
        <v>4.5</v>
      </c>
      <c r="H112" s="42">
        <v>6.4</v>
      </c>
      <c r="I112" s="42">
        <v>18.399999999999999</v>
      </c>
      <c r="J112" s="42">
        <v>158</v>
      </c>
      <c r="K112" s="43">
        <v>148</v>
      </c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74</v>
      </c>
      <c r="F113" s="42">
        <v>200</v>
      </c>
      <c r="G113" s="42">
        <v>0.2</v>
      </c>
      <c r="H113" s="42">
        <v>0.1</v>
      </c>
      <c r="I113" s="42">
        <v>17.2</v>
      </c>
      <c r="J113" s="42">
        <v>70</v>
      </c>
      <c r="K113" s="43">
        <v>311</v>
      </c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1" t="s">
        <v>55</v>
      </c>
      <c r="F115" s="42">
        <v>50</v>
      </c>
      <c r="G115" s="42">
        <v>3.3</v>
      </c>
      <c r="H115" s="42">
        <v>0.6</v>
      </c>
      <c r="I115" s="42">
        <v>16.7</v>
      </c>
      <c r="J115" s="42">
        <v>97</v>
      </c>
      <c r="K115" s="43">
        <v>1.6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106.98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28</v>
      </c>
      <c r="H118" s="19">
        <f t="shared" si="56"/>
        <v>19.200000000000003</v>
      </c>
      <c r="I118" s="19">
        <f t="shared" si="56"/>
        <v>78.5</v>
      </c>
      <c r="J118" s="19">
        <f t="shared" si="56"/>
        <v>627</v>
      </c>
      <c r="K118" s="25"/>
      <c r="L118" s="19">
        <f t="shared" ref="L118" si="57">SUM(L109:L117)</f>
        <v>106.98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1400</v>
      </c>
      <c r="G119" s="32">
        <f t="shared" ref="G119" si="58">G108+G118</f>
        <v>47.6</v>
      </c>
      <c r="H119" s="32">
        <f t="shared" ref="H119" si="59">H108+H118</f>
        <v>39</v>
      </c>
      <c r="I119" s="32">
        <f t="shared" ref="I119" si="60">I108+I118</f>
        <v>228.3</v>
      </c>
      <c r="J119" s="32">
        <f t="shared" ref="J119:L119" si="61">J108+J118</f>
        <v>1499</v>
      </c>
      <c r="K119" s="32"/>
      <c r="L119" s="32">
        <f t="shared" si="61"/>
        <v>144.44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75</v>
      </c>
      <c r="F120" s="39">
        <v>200</v>
      </c>
      <c r="G120" s="39">
        <v>7.4</v>
      </c>
      <c r="H120" s="39">
        <v>9.1</v>
      </c>
      <c r="I120" s="39">
        <v>33.299999999999997</v>
      </c>
      <c r="J120" s="39">
        <v>248</v>
      </c>
      <c r="K120" s="40">
        <v>208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51</v>
      </c>
      <c r="F122" s="42">
        <v>200</v>
      </c>
      <c r="G122" s="42">
        <v>3</v>
      </c>
      <c r="H122" s="42">
        <v>3</v>
      </c>
      <c r="I122" s="42">
        <v>23.4</v>
      </c>
      <c r="J122" s="42">
        <v>128</v>
      </c>
      <c r="K122" s="43">
        <v>305</v>
      </c>
      <c r="L122" s="42"/>
    </row>
    <row r="123" spans="1:12" ht="15" x14ac:dyDescent="0.25">
      <c r="A123" s="14"/>
      <c r="B123" s="15"/>
      <c r="C123" s="11"/>
      <c r="D123" s="7" t="s">
        <v>23</v>
      </c>
      <c r="E123" s="52" t="s">
        <v>81</v>
      </c>
      <c r="F123" s="42">
        <v>100</v>
      </c>
      <c r="G123" s="42">
        <v>7.9</v>
      </c>
      <c r="H123" s="42">
        <v>1</v>
      </c>
      <c r="I123" s="42">
        <v>48.3</v>
      </c>
      <c r="J123" s="42">
        <v>246</v>
      </c>
      <c r="K123" s="43">
        <v>1.5</v>
      </c>
      <c r="L123" s="42"/>
    </row>
    <row r="124" spans="1:12" ht="15" x14ac:dyDescent="0.25">
      <c r="A124" s="14"/>
      <c r="B124" s="15"/>
      <c r="C124" s="11"/>
      <c r="D124" s="7" t="s">
        <v>24</v>
      </c>
      <c r="E124" s="51" t="s">
        <v>52</v>
      </c>
      <c r="F124" s="42">
        <v>100</v>
      </c>
      <c r="G124" s="42">
        <v>0.4</v>
      </c>
      <c r="H124" s="42">
        <v>0.4</v>
      </c>
      <c r="I124" s="42">
        <v>9.8000000000000007</v>
      </c>
      <c r="J124" s="42">
        <v>47</v>
      </c>
      <c r="K124" s="43">
        <v>338</v>
      </c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43.35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18.7</v>
      </c>
      <c r="H127" s="19">
        <f t="shared" si="62"/>
        <v>13.5</v>
      </c>
      <c r="I127" s="19">
        <f t="shared" si="62"/>
        <v>114.8</v>
      </c>
      <c r="J127" s="19">
        <f t="shared" si="62"/>
        <v>669</v>
      </c>
      <c r="K127" s="25"/>
      <c r="L127" s="19">
        <f t="shared" ref="L127" si="63">SUM(L120:L126)</f>
        <v>43.35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53</v>
      </c>
      <c r="F129" s="42">
        <v>250</v>
      </c>
      <c r="G129" s="42">
        <v>2</v>
      </c>
      <c r="H129" s="42">
        <v>6.2</v>
      </c>
      <c r="I129" s="42">
        <v>8.8000000000000007</v>
      </c>
      <c r="J129" s="42">
        <v>103</v>
      </c>
      <c r="K129" s="43">
        <v>55</v>
      </c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76</v>
      </c>
      <c r="F130" s="42">
        <v>100</v>
      </c>
      <c r="G130" s="42">
        <v>15.6</v>
      </c>
      <c r="H130" s="42">
        <v>11.8</v>
      </c>
      <c r="I130" s="42">
        <v>14.9</v>
      </c>
      <c r="J130" s="42">
        <v>230</v>
      </c>
      <c r="K130" s="43">
        <v>83</v>
      </c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77</v>
      </c>
      <c r="F131" s="42">
        <v>200</v>
      </c>
      <c r="G131" s="42">
        <v>5</v>
      </c>
      <c r="H131" s="42">
        <v>8</v>
      </c>
      <c r="I131" s="42">
        <v>50.4</v>
      </c>
      <c r="J131" s="42">
        <v>302</v>
      </c>
      <c r="K131" s="43">
        <v>8.1</v>
      </c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54</v>
      </c>
      <c r="F132" s="42">
        <v>200</v>
      </c>
      <c r="G132" s="42">
        <v>1.2</v>
      </c>
      <c r="H132" s="42">
        <v>0.1</v>
      </c>
      <c r="I132" s="42">
        <v>29.5</v>
      </c>
      <c r="J132" s="42">
        <v>127</v>
      </c>
      <c r="K132" s="43">
        <v>309</v>
      </c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1" t="s">
        <v>55</v>
      </c>
      <c r="F134" s="42">
        <v>50</v>
      </c>
      <c r="G134" s="42">
        <v>3.3</v>
      </c>
      <c r="H134" s="42">
        <v>0.6</v>
      </c>
      <c r="I134" s="42">
        <v>16.7</v>
      </c>
      <c r="J134" s="42">
        <v>97</v>
      </c>
      <c r="K134" s="43">
        <v>1.6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91.56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27.1</v>
      </c>
      <c r="H137" s="19">
        <f t="shared" si="64"/>
        <v>26.700000000000003</v>
      </c>
      <c r="I137" s="19">
        <f t="shared" si="64"/>
        <v>120.3</v>
      </c>
      <c r="J137" s="19">
        <f t="shared" si="64"/>
        <v>859</v>
      </c>
      <c r="K137" s="25"/>
      <c r="L137" s="19">
        <f t="shared" ref="L137" si="65">SUM(L128:L136)</f>
        <v>91.56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1400</v>
      </c>
      <c r="G138" s="32">
        <f t="shared" ref="G138" si="66">G127+G137</f>
        <v>45.8</v>
      </c>
      <c r="H138" s="32">
        <f t="shared" ref="H138" si="67">H127+H137</f>
        <v>40.200000000000003</v>
      </c>
      <c r="I138" s="32">
        <f t="shared" ref="I138" si="68">I127+I137</f>
        <v>235.1</v>
      </c>
      <c r="J138" s="32">
        <f t="shared" ref="J138:L138" si="69">J127+J137</f>
        <v>1528</v>
      </c>
      <c r="K138" s="32"/>
      <c r="L138" s="32">
        <f t="shared" si="69"/>
        <v>134.91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78</v>
      </c>
      <c r="F139" s="39">
        <v>230</v>
      </c>
      <c r="G139" s="39">
        <v>10.7</v>
      </c>
      <c r="H139" s="39">
        <v>19.5</v>
      </c>
      <c r="I139" s="39">
        <v>35.9</v>
      </c>
      <c r="J139" s="39">
        <v>269</v>
      </c>
      <c r="K139" s="40">
        <v>228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57</v>
      </c>
      <c r="F141" s="42">
        <v>200</v>
      </c>
      <c r="G141" s="42">
        <v>3.1</v>
      </c>
      <c r="H141" s="42">
        <v>3.2</v>
      </c>
      <c r="I141" s="42">
        <v>19.399999999999999</v>
      </c>
      <c r="J141" s="42">
        <v>117</v>
      </c>
      <c r="K141" s="43">
        <v>307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81</v>
      </c>
      <c r="F142" s="42">
        <v>50</v>
      </c>
      <c r="G142" s="42">
        <v>3.9</v>
      </c>
      <c r="H142" s="42">
        <v>0.5</v>
      </c>
      <c r="I142" s="42">
        <v>24.1</v>
      </c>
      <c r="J142" s="42">
        <v>123</v>
      </c>
      <c r="K142" s="43">
        <v>1.5</v>
      </c>
      <c r="L142" s="42"/>
    </row>
    <row r="143" spans="1:12" ht="15" x14ac:dyDescent="0.25">
      <c r="A143" s="23"/>
      <c r="B143" s="15"/>
      <c r="C143" s="11"/>
      <c r="D143" s="7" t="s">
        <v>24</v>
      </c>
      <c r="E143" s="51" t="s">
        <v>58</v>
      </c>
      <c r="F143" s="42">
        <v>100</v>
      </c>
      <c r="G143" s="42">
        <v>0.9</v>
      </c>
      <c r="H143" s="42"/>
      <c r="I143" s="42">
        <v>10.6</v>
      </c>
      <c r="J143" s="42">
        <v>40</v>
      </c>
      <c r="K143" s="43">
        <v>342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59.56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18.599999999999998</v>
      </c>
      <c r="H146" s="19">
        <f t="shared" si="70"/>
        <v>23.2</v>
      </c>
      <c r="I146" s="19">
        <f t="shared" si="70"/>
        <v>90</v>
      </c>
      <c r="J146" s="19">
        <f t="shared" si="70"/>
        <v>549</v>
      </c>
      <c r="K146" s="25"/>
      <c r="L146" s="19">
        <f t="shared" ref="L146" si="71">SUM(L139:L145)</f>
        <v>59.56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69</v>
      </c>
      <c r="F147" s="42">
        <v>100</v>
      </c>
      <c r="G147" s="42">
        <v>2.1</v>
      </c>
      <c r="H147" s="42">
        <v>5</v>
      </c>
      <c r="I147" s="42">
        <v>10.3</v>
      </c>
      <c r="J147" s="42">
        <v>98</v>
      </c>
      <c r="K147" s="43">
        <v>6</v>
      </c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98</v>
      </c>
      <c r="F148" s="42">
        <v>250</v>
      </c>
      <c r="G148" s="42">
        <v>7.3</v>
      </c>
      <c r="H148" s="42">
        <v>5</v>
      </c>
      <c r="I148" s="42">
        <v>33.9</v>
      </c>
      <c r="J148" s="42">
        <v>223</v>
      </c>
      <c r="K148" s="43">
        <v>65</v>
      </c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46</v>
      </c>
      <c r="F149" s="42">
        <v>100</v>
      </c>
      <c r="G149" s="42">
        <v>8.9</v>
      </c>
      <c r="H149" s="42">
        <v>11.6</v>
      </c>
      <c r="I149" s="42">
        <v>12</v>
      </c>
      <c r="J149" s="42">
        <v>191</v>
      </c>
      <c r="K149" s="43">
        <v>108</v>
      </c>
      <c r="L149" s="42"/>
    </row>
    <row r="150" spans="1:12" ht="15" x14ac:dyDescent="0.25">
      <c r="A150" s="23"/>
      <c r="B150" s="15"/>
      <c r="C150" s="11"/>
      <c r="D150" s="7" t="s">
        <v>29</v>
      </c>
      <c r="E150" s="50" t="s">
        <v>79</v>
      </c>
      <c r="F150" s="42">
        <v>200</v>
      </c>
      <c r="G150" s="42">
        <v>4.0999999999999996</v>
      </c>
      <c r="H150" s="42">
        <v>6.4</v>
      </c>
      <c r="I150" s="42">
        <v>26.7</v>
      </c>
      <c r="J150" s="42">
        <v>188</v>
      </c>
      <c r="K150" s="43">
        <v>183</v>
      </c>
      <c r="L150" s="42"/>
    </row>
    <row r="151" spans="1:12" ht="15" x14ac:dyDescent="0.25">
      <c r="A151" s="23"/>
      <c r="B151" s="15"/>
      <c r="C151" s="11"/>
      <c r="D151" s="7" t="s">
        <v>30</v>
      </c>
      <c r="E151" s="51" t="s">
        <v>64</v>
      </c>
      <c r="F151" s="42">
        <v>200</v>
      </c>
      <c r="G151" s="42">
        <v>0.2</v>
      </c>
      <c r="H151" s="42">
        <v>0.1</v>
      </c>
      <c r="I151" s="42">
        <v>17.2</v>
      </c>
      <c r="J151" s="42">
        <v>70</v>
      </c>
      <c r="K151" s="43">
        <v>311</v>
      </c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1" t="s">
        <v>55</v>
      </c>
      <c r="F153" s="42">
        <v>50</v>
      </c>
      <c r="G153" s="42">
        <v>3.3</v>
      </c>
      <c r="H153" s="42">
        <v>0.6</v>
      </c>
      <c r="I153" s="42">
        <v>16.7</v>
      </c>
      <c r="J153" s="42">
        <v>97</v>
      </c>
      <c r="K153" s="43">
        <v>1.6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108.07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25.9</v>
      </c>
      <c r="H156" s="19">
        <f t="shared" si="72"/>
        <v>28.700000000000003</v>
      </c>
      <c r="I156" s="19">
        <f t="shared" si="72"/>
        <v>116.80000000000001</v>
      </c>
      <c r="J156" s="19">
        <f t="shared" si="72"/>
        <v>867</v>
      </c>
      <c r="K156" s="25"/>
      <c r="L156" s="19">
        <f t="shared" ref="L156" si="73">SUM(L147:L155)</f>
        <v>108.07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1480</v>
      </c>
      <c r="G157" s="32">
        <f t="shared" ref="G157" si="74">G146+G156</f>
        <v>44.5</v>
      </c>
      <c r="H157" s="32">
        <f t="shared" ref="H157" si="75">H146+H156</f>
        <v>51.900000000000006</v>
      </c>
      <c r="I157" s="32">
        <f t="shared" ref="I157" si="76">I146+I156</f>
        <v>206.8</v>
      </c>
      <c r="J157" s="32">
        <f t="shared" ref="J157:L157" si="77">J146+J156</f>
        <v>1416</v>
      </c>
      <c r="K157" s="32"/>
      <c r="L157" s="32">
        <f t="shared" si="77"/>
        <v>167.63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80</v>
      </c>
      <c r="F158" s="39">
        <v>230</v>
      </c>
      <c r="G158" s="39">
        <v>6.8</v>
      </c>
      <c r="H158" s="39">
        <v>12.2</v>
      </c>
      <c r="I158" s="39">
        <v>33.4</v>
      </c>
      <c r="J158" s="39">
        <v>273</v>
      </c>
      <c r="K158" s="40">
        <v>205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66</v>
      </c>
      <c r="F160" s="42">
        <v>200</v>
      </c>
      <c r="G160" s="42">
        <v>0.2</v>
      </c>
      <c r="H160" s="42"/>
      <c r="I160" s="42">
        <v>9.1</v>
      </c>
      <c r="J160" s="42">
        <v>36</v>
      </c>
      <c r="K160" s="43">
        <v>300</v>
      </c>
      <c r="L160" s="42"/>
    </row>
    <row r="161" spans="1:12" ht="15" x14ac:dyDescent="0.25">
      <c r="A161" s="23"/>
      <c r="B161" s="15"/>
      <c r="C161" s="11"/>
      <c r="D161" s="7" t="s">
        <v>23</v>
      </c>
      <c r="E161" s="52" t="s">
        <v>81</v>
      </c>
      <c r="F161" s="42">
        <v>100</v>
      </c>
      <c r="G161" s="42">
        <v>7.9</v>
      </c>
      <c r="H161" s="42">
        <v>1</v>
      </c>
      <c r="I161" s="42">
        <v>48.3</v>
      </c>
      <c r="J161" s="42">
        <v>246</v>
      </c>
      <c r="K161" s="43">
        <v>1.5</v>
      </c>
      <c r="L161" s="42"/>
    </row>
    <row r="162" spans="1:12" ht="15" x14ac:dyDescent="0.25">
      <c r="A162" s="23"/>
      <c r="B162" s="15"/>
      <c r="C162" s="11"/>
      <c r="D162" s="7" t="s">
        <v>24</v>
      </c>
      <c r="E162" s="51" t="s">
        <v>52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47</v>
      </c>
      <c r="K162" s="43">
        <v>338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31.79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15.3</v>
      </c>
      <c r="H165" s="19">
        <f t="shared" si="78"/>
        <v>13.6</v>
      </c>
      <c r="I165" s="19">
        <f t="shared" si="78"/>
        <v>100.6</v>
      </c>
      <c r="J165" s="19">
        <f t="shared" si="78"/>
        <v>602</v>
      </c>
      <c r="K165" s="25"/>
      <c r="L165" s="19">
        <f t="shared" ref="L165" si="79">SUM(L158:L164)</f>
        <v>31.79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82</v>
      </c>
      <c r="F167" s="42">
        <v>250</v>
      </c>
      <c r="G167" s="42">
        <v>2</v>
      </c>
      <c r="H167" s="42">
        <v>6.2</v>
      </c>
      <c r="I167" s="42">
        <v>12.9</v>
      </c>
      <c r="J167" s="42">
        <v>119</v>
      </c>
      <c r="K167" s="43">
        <v>58</v>
      </c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83</v>
      </c>
      <c r="F168" s="42">
        <v>120</v>
      </c>
      <c r="G168" s="42">
        <v>16</v>
      </c>
      <c r="H168" s="42">
        <v>16.100000000000001</v>
      </c>
      <c r="I168" s="42">
        <v>3.9</v>
      </c>
      <c r="J168" s="42">
        <v>226</v>
      </c>
      <c r="K168" s="43">
        <v>97</v>
      </c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84</v>
      </c>
      <c r="F169" s="42">
        <v>180</v>
      </c>
      <c r="G169" s="42">
        <v>10.6</v>
      </c>
      <c r="H169" s="42">
        <v>6.8</v>
      </c>
      <c r="I169" s="42">
        <v>46.3</v>
      </c>
      <c r="J169" s="42">
        <v>312</v>
      </c>
      <c r="K169" s="43">
        <v>183</v>
      </c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85</v>
      </c>
      <c r="F170" s="42">
        <v>200</v>
      </c>
      <c r="G170" s="42">
        <v>1.2</v>
      </c>
      <c r="H170" s="42">
        <v>0.1</v>
      </c>
      <c r="I170" s="42">
        <v>29.5</v>
      </c>
      <c r="J170" s="42">
        <v>127</v>
      </c>
      <c r="K170" s="43">
        <v>309</v>
      </c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1" t="s">
        <v>55</v>
      </c>
      <c r="F172" s="42">
        <v>50</v>
      </c>
      <c r="G172" s="42">
        <v>3.3</v>
      </c>
      <c r="H172" s="42">
        <v>0.6</v>
      </c>
      <c r="I172" s="42">
        <v>16.7</v>
      </c>
      <c r="J172" s="42">
        <v>97</v>
      </c>
      <c r="K172" s="43">
        <v>1.6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127.01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33.1</v>
      </c>
      <c r="H175" s="19">
        <f t="shared" si="80"/>
        <v>29.800000000000004</v>
      </c>
      <c r="I175" s="19">
        <f t="shared" si="80"/>
        <v>109.3</v>
      </c>
      <c r="J175" s="19">
        <f t="shared" si="80"/>
        <v>881</v>
      </c>
      <c r="K175" s="25"/>
      <c r="L175" s="19">
        <f t="shared" ref="L175" si="81">SUM(L166:L174)</f>
        <v>127.01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1430</v>
      </c>
      <c r="G176" s="32">
        <f t="shared" ref="G176" si="82">G165+G175</f>
        <v>48.400000000000006</v>
      </c>
      <c r="H176" s="32">
        <f t="shared" ref="H176" si="83">H165+H175</f>
        <v>43.400000000000006</v>
      </c>
      <c r="I176" s="32">
        <f t="shared" ref="I176" si="84">I165+I175</f>
        <v>209.89999999999998</v>
      </c>
      <c r="J176" s="32">
        <f t="shared" ref="J176:L176" si="85">J165+J175</f>
        <v>1483</v>
      </c>
      <c r="K176" s="32"/>
      <c r="L176" s="32">
        <f t="shared" si="85"/>
        <v>158.80000000000001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86</v>
      </c>
      <c r="F177" s="39">
        <v>150</v>
      </c>
      <c r="G177" s="39">
        <v>10.4</v>
      </c>
      <c r="H177" s="39">
        <v>15.6</v>
      </c>
      <c r="I177" s="39">
        <v>75.599999999999994</v>
      </c>
      <c r="J177" s="39">
        <v>492</v>
      </c>
      <c r="K177" s="40">
        <v>290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66</v>
      </c>
      <c r="F179" s="42">
        <v>200</v>
      </c>
      <c r="G179" s="42">
        <v>0.2</v>
      </c>
      <c r="H179" s="42"/>
      <c r="I179" s="42">
        <v>9.1</v>
      </c>
      <c r="J179" s="42">
        <v>36</v>
      </c>
      <c r="K179" s="43">
        <v>300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81</v>
      </c>
      <c r="F180" s="42">
        <v>100</v>
      </c>
      <c r="G180" s="42">
        <v>7.9</v>
      </c>
      <c r="H180" s="42">
        <v>1</v>
      </c>
      <c r="I180" s="42">
        <v>48.3</v>
      </c>
      <c r="J180" s="42">
        <v>246</v>
      </c>
      <c r="K180" s="43">
        <v>1.5</v>
      </c>
      <c r="L180" s="42"/>
    </row>
    <row r="181" spans="1:12" ht="15" x14ac:dyDescent="0.25">
      <c r="A181" s="23"/>
      <c r="B181" s="15"/>
      <c r="C181" s="11"/>
      <c r="D181" s="7" t="s">
        <v>24</v>
      </c>
      <c r="E181" s="51" t="s">
        <v>44</v>
      </c>
      <c r="F181" s="42">
        <v>100</v>
      </c>
      <c r="G181" s="42">
        <v>0.6</v>
      </c>
      <c r="H181" s="42">
        <v>0.2</v>
      </c>
      <c r="I181" s="42">
        <v>7.5</v>
      </c>
      <c r="J181" s="42">
        <v>33</v>
      </c>
      <c r="K181" s="43">
        <v>341</v>
      </c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44.48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19.100000000000001</v>
      </c>
      <c r="H184" s="19">
        <f t="shared" si="86"/>
        <v>16.8</v>
      </c>
      <c r="I184" s="19">
        <f t="shared" si="86"/>
        <v>140.5</v>
      </c>
      <c r="J184" s="19">
        <f t="shared" si="86"/>
        <v>807</v>
      </c>
      <c r="K184" s="25"/>
      <c r="L184" s="19">
        <f t="shared" ref="L184" si="87">SUM(L177:L183)</f>
        <v>44.48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99</v>
      </c>
      <c r="F186" s="42">
        <v>250</v>
      </c>
      <c r="G186" s="42">
        <v>2.6</v>
      </c>
      <c r="H186" s="42">
        <v>2.6</v>
      </c>
      <c r="I186" s="42">
        <v>19.3</v>
      </c>
      <c r="J186" s="42">
        <v>117</v>
      </c>
      <c r="K186" s="43">
        <v>63</v>
      </c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100</v>
      </c>
      <c r="F187" s="42">
        <v>100</v>
      </c>
      <c r="G187" s="42">
        <v>15.1</v>
      </c>
      <c r="H187" s="42">
        <v>21.8</v>
      </c>
      <c r="I187" s="42">
        <v>15.2</v>
      </c>
      <c r="J187" s="42">
        <v>321</v>
      </c>
      <c r="K187" s="43">
        <v>136</v>
      </c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87</v>
      </c>
      <c r="F188" s="42">
        <v>180</v>
      </c>
      <c r="G188" s="42">
        <v>2.2999999999999998</v>
      </c>
      <c r="H188" s="42">
        <v>4.7</v>
      </c>
      <c r="I188" s="42">
        <v>13.7</v>
      </c>
      <c r="J188" s="42">
        <v>113</v>
      </c>
      <c r="K188" s="43">
        <v>42</v>
      </c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88</v>
      </c>
      <c r="F189" s="42">
        <v>200</v>
      </c>
      <c r="G189" s="42">
        <v>1.2</v>
      </c>
      <c r="H189" s="42">
        <v>0.1</v>
      </c>
      <c r="I189" s="42">
        <v>29.5</v>
      </c>
      <c r="J189" s="42">
        <v>127</v>
      </c>
      <c r="K189" s="43">
        <v>309</v>
      </c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1" t="s">
        <v>55</v>
      </c>
      <c r="F191" s="42">
        <v>100</v>
      </c>
      <c r="G191" s="42">
        <v>6.6</v>
      </c>
      <c r="H191" s="42">
        <v>1.2</v>
      </c>
      <c r="I191" s="42">
        <v>33.4</v>
      </c>
      <c r="J191" s="42">
        <v>194</v>
      </c>
      <c r="K191" s="43">
        <v>1.6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>
        <v>118.24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27.799999999999997</v>
      </c>
      <c r="H194" s="19">
        <f t="shared" si="88"/>
        <v>30.400000000000002</v>
      </c>
      <c r="I194" s="19">
        <f t="shared" si="88"/>
        <v>111.1</v>
      </c>
      <c r="J194" s="19">
        <f t="shared" si="88"/>
        <v>872</v>
      </c>
      <c r="K194" s="25"/>
      <c r="L194" s="19">
        <f t="shared" ref="L194" si="89">SUM(L185:L193)</f>
        <v>118.24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1380</v>
      </c>
      <c r="G195" s="32">
        <f t="shared" ref="G195" si="90">G184+G194</f>
        <v>46.9</v>
      </c>
      <c r="H195" s="32">
        <f t="shared" ref="H195" si="91">H184+H194</f>
        <v>47.2</v>
      </c>
      <c r="I195" s="32">
        <f t="shared" ref="I195" si="92">I184+I194</f>
        <v>251.6</v>
      </c>
      <c r="J195" s="32">
        <f t="shared" ref="J195:L195" si="93">J184+J194</f>
        <v>1679</v>
      </c>
      <c r="K195" s="32"/>
      <c r="L195" s="32">
        <f t="shared" si="93"/>
        <v>162.72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1432.5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52.720000000000006</v>
      </c>
      <c r="H196" s="34">
        <f t="shared" si="94"/>
        <v>44.649999999999991</v>
      </c>
      <c r="I196" s="34">
        <f t="shared" si="94"/>
        <v>214.42</v>
      </c>
      <c r="J196" s="34">
        <f t="shared" si="94"/>
        <v>1510.1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175.16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Certified Windows</cp:lastModifiedBy>
  <dcterms:created xsi:type="dcterms:W3CDTF">2022-05-16T14:23:56Z</dcterms:created>
  <dcterms:modified xsi:type="dcterms:W3CDTF">2024-11-21T08:49:32Z</dcterms:modified>
</cp:coreProperties>
</file>